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\Desktop\Booster Club\2025-26 Financials\"/>
    </mc:Choice>
  </mc:AlternateContent>
  <xr:revisionPtr revIDLastSave="0" documentId="13_ncr:1_{EBC1BBB7-B341-4323-9E2C-BF946D2DC599}" xr6:coauthVersionLast="47" xr6:coauthVersionMax="47" xr10:uidLastSave="{00000000-0000-0000-0000-000000000000}"/>
  <bookViews>
    <workbookView xWindow="1815" yWindow="1155" windowWidth="16620" windowHeight="9915" xr2:uid="{F29FD5E0-00BD-48DD-BD1C-18767F2A0849}"/>
  </bookViews>
  <sheets>
    <sheet name="Sheet1" sheetId="1" r:id="rId1"/>
  </sheets>
  <definedNames>
    <definedName name="_xlnm.Print_Area" localSheetId="0">Sheet1!$A$1:$E$33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3" i="1" l="1"/>
  <c r="C33" i="1"/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</calcChain>
</file>

<file path=xl/sharedStrings.xml><?xml version="1.0" encoding="utf-8"?>
<sst xmlns="http://schemas.openxmlformats.org/spreadsheetml/2006/main" count="44" uniqueCount="44">
  <si>
    <t>Pro-Rata Paid to CUSD</t>
  </si>
  <si>
    <t>Football Fever Ticket Sales</t>
  </si>
  <si>
    <t>Frys Community Rewards</t>
  </si>
  <si>
    <t>Starting Balance 7/1/2024</t>
  </si>
  <si>
    <t>Expense</t>
  </si>
  <si>
    <t>Income</t>
  </si>
  <si>
    <t>Balance</t>
  </si>
  <si>
    <t>Text-a-Thon</t>
  </si>
  <si>
    <t>Yard Signs</t>
  </si>
  <si>
    <t>Banner Sponsorships</t>
  </si>
  <si>
    <t>Cash Sponsorships</t>
  </si>
  <si>
    <t>Meals &amp; Snack Bags for Players</t>
  </si>
  <si>
    <t>Polos, Helmets, Helmet Decals, Backpacks, Stirrups, Bag Tags</t>
  </si>
  <si>
    <t>Field Painting</t>
  </si>
  <si>
    <t>Senior Banners, Wood Bats, Signing Day</t>
  </si>
  <si>
    <t>Basha Teacher Luncheon</t>
  </si>
  <si>
    <t>Coach Gear</t>
  </si>
  <si>
    <t>Contributions &amp; Grants</t>
  </si>
  <si>
    <t xml:space="preserve">Ending Balance </t>
  </si>
  <si>
    <t xml:space="preserve">Fundraising </t>
  </si>
  <si>
    <t>Restaurant Nights</t>
  </si>
  <si>
    <t>Spirit Gear Revenue</t>
  </si>
  <si>
    <t>Program Services</t>
  </si>
  <si>
    <t>Banquet</t>
  </si>
  <si>
    <t>Office Supplies, Website Renewal, AZBCA Membership</t>
  </si>
  <si>
    <t>Pro Signs (2)</t>
  </si>
  <si>
    <t>Reaplcement Field Flags</t>
  </si>
  <si>
    <t>Varsity Field Speakers</t>
  </si>
  <si>
    <t>Replacement Nets</t>
  </si>
  <si>
    <t>Freshmand Field Windscreeen</t>
  </si>
  <si>
    <t>Varsity Field Netting and Backstop</t>
  </si>
  <si>
    <t>Varisty Uniforms</t>
  </si>
  <si>
    <t>Hats</t>
  </si>
  <si>
    <t>Misc Field Supplies</t>
  </si>
  <si>
    <t>Photography for Seniors/Banners</t>
  </si>
  <si>
    <t>Other Expenses: Pro Rata</t>
  </si>
  <si>
    <t>Other Expenses: Photography</t>
  </si>
  <si>
    <t>Other Expenses: Student Gifts</t>
  </si>
  <si>
    <t>Other Expenses: Supplies</t>
  </si>
  <si>
    <t>Other Expenses: Teacher Appreciation</t>
  </si>
  <si>
    <t>Other Expenses: Student Food</t>
  </si>
  <si>
    <t>Camera System for Varsity Field</t>
  </si>
  <si>
    <t>Pitching Machine Repair</t>
  </si>
  <si>
    <t>Mound/Homeplate Rebuild &amp; Laser Leveling Infield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</si>
</sst>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A29E8-10C7-46A5-A12A-4D7EFC7FBD36}">
  <sheetPr>
    <pageSetUpPr fitToPage="1"/>
  </sheetPr>
  <dimension ref="A1:F33"/>
  <sheetViews>
    <sheetView tabSelected="1" workbookViewId="0">
      <selection sqref="A1:E1"/>
    </sheetView>
  </sheetViews>
  <sheetFormatPr defaultRowHeight="15.95" customHeight="1" x14ac:dyDescent="0.25"/>
  <cols>
    <col min="1" max="1" width="31" customWidth="1"/>
    <col min="2" max="2" width="49.5703125" customWidth="1"/>
    <col min="3" max="4" width="14.7109375" style="1" customWidth="1"/>
    <col min="5" max="5" width="14.7109375" customWidth="1"/>
    <col min="6" max="6" width="18.7109375" customWidth="1"/>
    <col min="7" max="9" width="14.7109375" customWidth="1"/>
  </cols>
  <sheetData>
    <row r="1" spans="1:6" ht="15.95" customHeight="1" thickTop="1" thickBot="1" x14ac:dyDescent="0.3">
      <c r="A1" s="2"/>
      <c r="B1" s="2"/>
      <c r="C1" s="3" t="s">
        <v>4</v>
      </c>
      <c r="D1" s="3" t="s">
        <v>5</v>
      </c>
      <c r="E1" s="4" t="s">
        <v>6</v>
      </c>
    </row>
    <row r="2" spans="1:6" s="5" customFormat="1" ht="15.95" customHeight="1" thickTop="1" x14ac:dyDescent="0.25">
      <c r="A2" s="8" t="s">
        <v>3</v>
      </c>
      <c r="B2" s="8"/>
      <c r="C2" s="9"/>
      <c r="D2" s="9"/>
      <c r="E2" s="9">
        <v>58481.51</v>
      </c>
    </row>
    <row r="3" spans="1:6" ht="15.95" customHeight="1" x14ac:dyDescent="0.25">
      <c r="A3" s="7" t="s">
        <v>17</v>
      </c>
      <c r="B3" s="7" t="s">
        <v>9</v>
      </c>
      <c r="C3" s="6">
        <v>800</v>
      </c>
      <c r="D3" s="6">
        <v>9000</v>
      </c>
      <c r="E3" s="6">
        <f>E2+D3-C3</f>
        <v>66681.510000000009</v>
      </c>
      <c r="F3" s="1"/>
    </row>
    <row r="4" spans="1:6" ht="15.95" customHeight="1" x14ac:dyDescent="0.25">
      <c r="A4" s="7"/>
      <c r="B4" s="7" t="s">
        <v>10</v>
      </c>
      <c r="C4" s="6"/>
      <c r="D4" s="6">
        <v>10000</v>
      </c>
      <c r="E4" s="6">
        <f t="shared" ref="E4:E32" si="0">E3+D4-C4</f>
        <v>76681.510000000009</v>
      </c>
      <c r="F4" s="1"/>
    </row>
    <row r="5" spans="1:6" ht="15.95" customHeight="1" x14ac:dyDescent="0.25">
      <c r="A5" s="7"/>
      <c r="B5" s="7" t="s">
        <v>2</v>
      </c>
      <c r="C5" s="6"/>
      <c r="D5" s="6">
        <v>430</v>
      </c>
      <c r="E5" s="6">
        <f t="shared" si="0"/>
        <v>77111.510000000009</v>
      </c>
    </row>
    <row r="6" spans="1:6" ht="15.95" customHeight="1" x14ac:dyDescent="0.25">
      <c r="A6" s="7"/>
      <c r="B6" s="7" t="s">
        <v>7</v>
      </c>
      <c r="C6" s="6">
        <v>6000</v>
      </c>
      <c r="D6" s="6">
        <v>42000</v>
      </c>
      <c r="E6" s="6">
        <f t="shared" si="0"/>
        <v>113111.51000000001</v>
      </c>
    </row>
    <row r="7" spans="1:6" ht="15.95" customHeight="1" x14ac:dyDescent="0.25">
      <c r="A7" s="7" t="s">
        <v>19</v>
      </c>
      <c r="B7" s="7" t="s">
        <v>1</v>
      </c>
      <c r="C7" s="6">
        <v>6300</v>
      </c>
      <c r="D7" s="6">
        <v>15000</v>
      </c>
      <c r="E7" s="6">
        <f t="shared" si="0"/>
        <v>121811.51000000001</v>
      </c>
      <c r="F7" s="1"/>
    </row>
    <row r="8" spans="1:6" ht="15.95" customHeight="1" x14ac:dyDescent="0.25">
      <c r="A8" s="7"/>
      <c r="B8" s="7" t="s">
        <v>20</v>
      </c>
      <c r="C8" s="6"/>
      <c r="D8" s="6">
        <v>600</v>
      </c>
      <c r="E8" s="6">
        <f t="shared" si="0"/>
        <v>122411.51000000001</v>
      </c>
    </row>
    <row r="9" spans="1:6" ht="15.95" customHeight="1" x14ac:dyDescent="0.25">
      <c r="A9" s="7"/>
      <c r="B9" s="7" t="s">
        <v>21</v>
      </c>
      <c r="C9" s="6"/>
      <c r="D9" s="6">
        <v>750</v>
      </c>
      <c r="E9" s="6">
        <f t="shared" si="0"/>
        <v>123161.51000000001</v>
      </c>
    </row>
    <row r="10" spans="1:6" ht="15.95" customHeight="1" x14ac:dyDescent="0.25">
      <c r="A10" s="7"/>
      <c r="B10" s="7" t="s">
        <v>8</v>
      </c>
      <c r="C10" s="6">
        <v>495</v>
      </c>
      <c r="D10" s="6">
        <v>595</v>
      </c>
      <c r="E10" s="6">
        <f t="shared" si="0"/>
        <v>123261.51000000001</v>
      </c>
    </row>
    <row r="11" spans="1:6" ht="15.95" customHeight="1" x14ac:dyDescent="0.25">
      <c r="A11" s="7" t="s">
        <v>22</v>
      </c>
      <c r="B11" s="7" t="s">
        <v>23</v>
      </c>
      <c r="C11" s="6">
        <v>9800</v>
      </c>
      <c r="D11" s="6">
        <v>4700</v>
      </c>
      <c r="E11" s="6">
        <f t="shared" si="0"/>
        <v>118161.51000000001</v>
      </c>
    </row>
    <row r="12" spans="1:6" s="5" customFormat="1" ht="15.95" customHeight="1" x14ac:dyDescent="0.25">
      <c r="A12" s="10"/>
      <c r="B12" s="7" t="s">
        <v>32</v>
      </c>
      <c r="C12" s="6">
        <v>5000</v>
      </c>
      <c r="D12" s="6">
        <v>4500</v>
      </c>
      <c r="E12" s="6">
        <f t="shared" si="0"/>
        <v>117661.51000000001</v>
      </c>
    </row>
    <row r="13" spans="1:6" ht="15.95" customHeight="1" x14ac:dyDescent="0.25">
      <c r="A13" s="7" t="s">
        <v>35</v>
      </c>
      <c r="B13" s="7" t="s">
        <v>0</v>
      </c>
      <c r="C13" s="6">
        <v>2500</v>
      </c>
      <c r="D13" s="6"/>
      <c r="E13" s="6">
        <f t="shared" si="0"/>
        <v>115161.51000000001</v>
      </c>
    </row>
    <row r="14" spans="1:6" ht="15.95" customHeight="1" x14ac:dyDescent="0.25">
      <c r="A14" s="7" t="s">
        <v>36</v>
      </c>
      <c r="B14" s="7" t="s">
        <v>34</v>
      </c>
      <c r="C14" s="6">
        <v>500</v>
      </c>
      <c r="D14" s="6"/>
      <c r="E14" s="6">
        <f t="shared" si="0"/>
        <v>114661.51000000001</v>
      </c>
    </row>
    <row r="15" spans="1:6" s="5" customFormat="1" ht="15.95" customHeight="1" x14ac:dyDescent="0.25">
      <c r="A15" s="7" t="s">
        <v>37</v>
      </c>
      <c r="B15" s="7" t="s">
        <v>14</v>
      </c>
      <c r="C15" s="6">
        <v>3000</v>
      </c>
      <c r="D15" s="6"/>
      <c r="E15" s="6">
        <f t="shared" si="0"/>
        <v>111661.51000000001</v>
      </c>
    </row>
    <row r="16" spans="1:6" ht="15.95" customHeight="1" x14ac:dyDescent="0.25">
      <c r="A16" s="7" t="s">
        <v>40</v>
      </c>
      <c r="B16" s="7" t="s">
        <v>11</v>
      </c>
      <c r="C16" s="6">
        <v>3000</v>
      </c>
      <c r="D16" s="6"/>
      <c r="E16" s="6">
        <f t="shared" si="0"/>
        <v>108661.51000000001</v>
      </c>
    </row>
    <row r="17" spans="1:5" ht="15.95" customHeight="1" x14ac:dyDescent="0.25">
      <c r="A17" s="7" t="s">
        <v>39</v>
      </c>
      <c r="B17" s="7" t="s">
        <v>16</v>
      </c>
      <c r="C17" s="6">
        <v>3000</v>
      </c>
      <c r="D17" s="6"/>
      <c r="E17" s="6">
        <f t="shared" si="0"/>
        <v>105661.51000000001</v>
      </c>
    </row>
    <row r="18" spans="1:5" ht="15.95" customHeight="1" x14ac:dyDescent="0.25">
      <c r="A18" s="7"/>
      <c r="B18" s="7" t="s">
        <v>15</v>
      </c>
      <c r="C18" s="6">
        <v>500</v>
      </c>
      <c r="D18" s="6"/>
      <c r="E18" s="6">
        <f t="shared" si="0"/>
        <v>105161.51000000001</v>
      </c>
    </row>
    <row r="19" spans="1:5" ht="15.95" customHeight="1" x14ac:dyDescent="0.25">
      <c r="A19" s="7" t="s">
        <v>38</v>
      </c>
      <c r="B19" s="7" t="s">
        <v>12</v>
      </c>
      <c r="C19" s="6">
        <v>7000</v>
      </c>
      <c r="D19" s="6"/>
      <c r="E19" s="6">
        <f t="shared" si="0"/>
        <v>98161.510000000009</v>
      </c>
    </row>
    <row r="20" spans="1:5" ht="15.95" customHeight="1" x14ac:dyDescent="0.25">
      <c r="A20" s="7"/>
      <c r="B20" s="7" t="s">
        <v>13</v>
      </c>
      <c r="C20" s="6">
        <v>2000</v>
      </c>
      <c r="D20" s="6"/>
      <c r="E20" s="6">
        <f t="shared" si="0"/>
        <v>96161.510000000009</v>
      </c>
    </row>
    <row r="21" spans="1:5" s="5" customFormat="1" ht="15.95" customHeight="1" x14ac:dyDescent="0.25">
      <c r="A21" s="10"/>
      <c r="B21" s="7" t="s">
        <v>25</v>
      </c>
      <c r="C21" s="6">
        <v>1000</v>
      </c>
      <c r="D21" s="6"/>
      <c r="E21" s="6">
        <f t="shared" si="0"/>
        <v>95161.510000000009</v>
      </c>
    </row>
    <row r="22" spans="1:5" s="5" customFormat="1" ht="15.95" customHeight="1" x14ac:dyDescent="0.25">
      <c r="A22" s="10"/>
      <c r="B22" s="7" t="s">
        <v>26</v>
      </c>
      <c r="C22" s="6">
        <v>500</v>
      </c>
      <c r="D22" s="6"/>
      <c r="E22" s="6">
        <f t="shared" si="0"/>
        <v>94661.510000000009</v>
      </c>
    </row>
    <row r="23" spans="1:5" s="5" customFormat="1" ht="15.95" customHeight="1" x14ac:dyDescent="0.25">
      <c r="A23" s="10"/>
      <c r="B23" s="7" t="s">
        <v>27</v>
      </c>
      <c r="C23" s="6">
        <v>5000</v>
      </c>
      <c r="D23" s="6"/>
      <c r="E23" s="6">
        <f t="shared" si="0"/>
        <v>89661.510000000009</v>
      </c>
    </row>
    <row r="24" spans="1:5" s="5" customFormat="1" ht="15.95" customHeight="1" x14ac:dyDescent="0.25">
      <c r="A24" s="10"/>
      <c r="B24" s="7" t="s">
        <v>28</v>
      </c>
      <c r="C24" s="6">
        <v>590</v>
      </c>
      <c r="D24" s="6"/>
      <c r="E24" s="6">
        <f t="shared" si="0"/>
        <v>89071.510000000009</v>
      </c>
    </row>
    <row r="25" spans="1:5" s="5" customFormat="1" ht="15.95" customHeight="1" x14ac:dyDescent="0.25">
      <c r="A25" s="10"/>
      <c r="B25" s="7" t="s">
        <v>29</v>
      </c>
      <c r="C25" s="6">
        <v>3400</v>
      </c>
      <c r="D25" s="6"/>
      <c r="E25" s="6">
        <f t="shared" si="0"/>
        <v>85671.510000000009</v>
      </c>
    </row>
    <row r="26" spans="1:5" s="5" customFormat="1" ht="15.95" customHeight="1" x14ac:dyDescent="0.25">
      <c r="A26" s="10"/>
      <c r="B26" s="7" t="s">
        <v>30</v>
      </c>
      <c r="C26" s="6">
        <v>32000</v>
      </c>
      <c r="D26" s="6"/>
      <c r="E26" s="6">
        <f t="shared" si="0"/>
        <v>53671.510000000009</v>
      </c>
    </row>
    <row r="27" spans="1:5" s="5" customFormat="1" ht="15.95" customHeight="1" x14ac:dyDescent="0.25">
      <c r="A27" s="10"/>
      <c r="B27" s="7" t="s">
        <v>31</v>
      </c>
      <c r="C27" s="6">
        <v>10000</v>
      </c>
      <c r="D27" s="6"/>
      <c r="E27" s="6">
        <f t="shared" si="0"/>
        <v>43671.510000000009</v>
      </c>
    </row>
    <row r="28" spans="1:5" s="5" customFormat="1" ht="15.95" customHeight="1" x14ac:dyDescent="0.25">
      <c r="A28" s="10"/>
      <c r="B28" s="7" t="s">
        <v>41</v>
      </c>
      <c r="C28" s="6">
        <v>20000</v>
      </c>
      <c r="D28" s="6"/>
      <c r="E28" s="6">
        <f t="shared" si="0"/>
        <v>23671.510000000009</v>
      </c>
    </row>
    <row r="29" spans="1:5" s="5" customFormat="1" ht="15.95" customHeight="1" x14ac:dyDescent="0.25">
      <c r="A29" s="10"/>
      <c r="B29" s="7" t="s">
        <v>43</v>
      </c>
      <c r="C29" s="6">
        <v>14000</v>
      </c>
      <c r="D29" s="6"/>
      <c r="E29" s="6">
        <f t="shared" si="0"/>
        <v>9671.5100000000093</v>
      </c>
    </row>
    <row r="30" spans="1:5" s="5" customFormat="1" ht="15.95" customHeight="1" x14ac:dyDescent="0.25">
      <c r="A30" s="10"/>
      <c r="B30" s="7" t="s">
        <v>42</v>
      </c>
      <c r="C30" s="6">
        <v>775</v>
      </c>
      <c r="D30" s="6"/>
      <c r="E30" s="6">
        <f t="shared" si="0"/>
        <v>8896.5100000000093</v>
      </c>
    </row>
    <row r="31" spans="1:5" s="5" customFormat="1" ht="15.95" customHeight="1" x14ac:dyDescent="0.25">
      <c r="A31" s="10"/>
      <c r="B31" s="7" t="s">
        <v>33</v>
      </c>
      <c r="C31" s="6">
        <v>2000</v>
      </c>
      <c r="D31" s="6"/>
      <c r="E31" s="6">
        <f t="shared" si="0"/>
        <v>6896.5100000000093</v>
      </c>
    </row>
    <row r="32" spans="1:5" ht="15.95" customHeight="1" x14ac:dyDescent="0.25">
      <c r="A32" s="7"/>
      <c r="B32" s="7" t="s">
        <v>24</v>
      </c>
      <c r="C32" s="6">
        <v>800</v>
      </c>
      <c r="D32" s="6"/>
      <c r="E32" s="6">
        <f t="shared" si="0"/>
        <v>6096.5100000000093</v>
      </c>
    </row>
    <row r="33" spans="1:5" s="5" customFormat="1" ht="15.95" customHeight="1" x14ac:dyDescent="0.25">
      <c r="A33" s="8" t="s">
        <v>18</v>
      </c>
      <c r="B33" s="10"/>
      <c r="C33" s="11">
        <f>SUM(C3:C31)</f>
        <v>139160</v>
      </c>
      <c r="D33" s="11">
        <f>SUM(D3:D31)</f>
        <v>87575</v>
      </c>
      <c r="E33" s="9">
        <f>E32</f>
        <v>6096.5100000000093</v>
      </c>
    </row>
  </sheetData>
  <printOptions gridLines="1"/>
  <pageMargins left="0.25" right="0.25" top="0.75" bottom="0.75" header="0.3" footer="0.3"/>
  <pageSetup scale="9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</dc:creator>
  <cp:lastModifiedBy>KImberly</cp:lastModifiedBy>
  <cp:lastPrinted>2025-08-25T19:47:39Z</cp:lastPrinted>
  <dcterms:created xsi:type="dcterms:W3CDTF">2024-11-07T22:37:14Z</dcterms:created>
  <dcterms:modified xsi:type="dcterms:W3CDTF">2025-08-25T19:47:45Z</dcterms:modified>
</cp:coreProperties>
</file>